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E9A7B3DB-4DEE-45BF-8F06-B9A1C1F26B9A}" xr6:coauthVersionLast="47" xr6:coauthVersionMax="47" xr10:uidLastSave="{00000000-0000-0000-0000-000000000000}"/>
  <bookViews>
    <workbookView xWindow="-120" yWindow="-120" windowWidth="29040" windowHeight="15720" xr2:uid="{9A1E255C-7517-4E2D-ADFF-6DF607D3B1BE}"/>
  </bookViews>
  <sheets>
    <sheet name="PM Septiembre" sheetId="1" r:id="rId1"/>
  </sheets>
  <definedNames>
    <definedName name="_xlnm._FilterDatabase" localSheetId="0" hidden="1">'PM Septiembre'!$A$7:$K$7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<sst xmlns="http://schemas.openxmlformats.org/spreadsheetml/2006/main" count="141" uniqueCount="48">
  <si>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</si>
  <si>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</si>
  <si>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</si>
  <si>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</si>
  <si>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</si>
  <si>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</si>
  <si>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</si>
  <si>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</si>
  <si>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Neto Giro EPS</t>
  </si>
  <si>
    <t>Valor Autorizado Giro IPS</t>
  </si>
  <si>
    <t>Oservación</t>
  </si>
  <si>
    <t>Art. 240 Ley 1955 de 2019</t>
  </si>
  <si>
    <t>CONTRIBUTIVO</t>
  </si>
  <si>
    <t>SUBSIDIADO</t>
  </si>
  <si>
    <t>CAJA DE COMPENSACION FAMILIAR COMPENSAR</t>
  </si>
  <si>
    <t>CAJA DE COMPENSACION FAMILIAR DEL VALLE DEL COMFENALCO VALLE</t>
  </si>
  <si>
    <t>COOSALUD ENTIDAD PROMOTORA DE SALUD S.A</t>
  </si>
  <si>
    <t>Valor Total a Descontar/ Retener</t>
  </si>
  <si>
    <t>EPS Y MEDICINA PREPAGADA SURAMERICANA SA SURA</t>
  </si>
  <si>
    <t>SALUD TOTAL S.A. ENTIDAD PROMOTORA DE SALUD</t>
  </si>
  <si>
    <t>ENTIDAD PROMOTORA DE SALUD SANITAS S A S</t>
  </si>
  <si>
    <t>ENTIDAD PROMOTORA DE SALUD SERVICIO OCCIDENTAL DE SALUD</t>
  </si>
  <si>
    <t>ENTIDAD PROMOTORA DE SALUD FAMISANAR S.A.S</t>
  </si>
  <si>
    <t>NUEVA EMPRESA PROMOTORA DE SALUD S.A</t>
  </si>
  <si>
    <t>FUNDACION SALUD MIA EPS</t>
  </si>
  <si>
    <t>ASOCIACION INDIGENA DEL CAUCA</t>
  </si>
  <si>
    <t>E.P.S. MALLAMAS E.P.S. INDIGENA</t>
  </si>
  <si>
    <t>CAJA DE COMPENSACION FAMILIAR CAJACOPI ATLANTICO</t>
  </si>
  <si>
    <t>CAJA DE COMPENSACION FAMILIAR DEL ORIENTE COMFAORIENTE</t>
  </si>
  <si>
    <t>ASMET SALUD EPS SAS</t>
  </si>
  <si>
    <t>EMSSANAR SAS</t>
  </si>
  <si>
    <t>ASOCIACION MUTUAL SER EMPRESA SOLIDARIA DE SALUD EPS-S</t>
  </si>
  <si>
    <t>CAPITAL SALUD ENTIDAD PROMOTORA DE SALUD DEL REGIMEN SUBSIDI</t>
  </si>
  <si>
    <t>CAJA DE COMPENSACION FAMILIAR DEL CHOCO COMFACHOCO</t>
  </si>
  <si>
    <t>SEPTIEMBRE 2022</t>
  </si>
  <si>
    <t>septiembre</t>
  </si>
  <si>
    <t xml:space="preserve"> septiembre</t>
  </si>
  <si>
    <t>julio, agosto y  septiembre</t>
  </si>
  <si>
    <t>FONDO DE PASIVO SOCIAL DE FERROCARRILES NACIONALES DE COLOMBIA</t>
  </si>
  <si>
    <t>ALIANSALUD EPS S.A.</t>
  </si>
  <si>
    <t>EMPRESAS PUBLICAS DE MEDELLIN ESP</t>
  </si>
  <si>
    <t>PIJAOS SALUD EPSI</t>
  </si>
  <si>
    <t>ASOCIACION DE CABILDO INDIGENAS DEL CESAR Y LA GUAJIRA DUSAK</t>
  </si>
  <si>
    <t>ANAS WAYUU EPS INDIGENA</t>
  </si>
  <si>
    <t>CAPRESOCA E.P.S</t>
  </si>
  <si>
    <t>CAJA DE COMPENSACION FAMILIAR DE LA GUAJIRA</t>
  </si>
  <si>
    <t>ALIANZA MEDELLIN ANTIOQUIA EPS S.A.S</t>
  </si>
  <si>
    <t>EPS FAMILIAR DE COLOMBIA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</si>
</sst>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0" fillId="0" borderId="0" xfId="0" applyFont="1"/>
    <xf numFmtId="14" fontId="7" fillId="0" borderId="0" xfId="0" applyNumberFormat="1" applyFont="1"/>
  </cellXfs>
  <cellStyles count="3">
    <cellStyle name="Millares" xfId="1" builtinId="3"/>
    <cellStyle name="Normal" xfId="0" builtinId="0"/>
    <cellStyle name="Normal_Hoja1" xfId="2" xr:uid="{C604E389-A05D-44F1-A380-6A7037074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476250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D6547-1526-4EC4-B8FC-650EDB734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2</xdr:col>
      <xdr:colOff>104774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A44647-6072-4236-9922-2D7BA1B2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2DF4-DB7C-4721-99ED-D94C2A69FC66}">
  <dimension ref="A1:L39"/>
  <sheetViews>
    <sheetView tabSelected="1" topLeftCell="A4" workbookViewId="0">
      <selection activeCell="E20" sqref="E20"/>
    </sheetView>
  </sheetViews>
  <sheetFormatPr baseColWidth="10" defaultRowHeight="15" x14ac:dyDescent="0.25"/>
  <cols>
    <col min="1" max="1" width="19.5703125" bestFit="1" customWidth="1"/>
    <col min="2" max="2" width="14.42578125" customWidth="1"/>
    <col min="3" max="3" width="11.7109375" bestFit="1" customWidth="1"/>
    <col min="4" max="4" width="11.28515625" bestFit="1" customWidth="1"/>
    <col min="5" max="5" width="55" bestFit="1" customWidth="1"/>
    <col min="6" max="6" width="13.28515625" bestFit="1" customWidth="1"/>
    <col min="7" max="7" width="19.85546875" bestFit="1" customWidth="1"/>
    <col min="8" max="8" width="14.140625" customWidth="1"/>
    <col min="9" max="9" width="19.5703125" bestFit="1" customWidth="1"/>
    <col min="10" max="10" width="11.5703125" bestFit="1" customWidth="1"/>
  </cols>
  <sheetData>
    <row r="1" spans="1:12" x14ac:dyDescent="0.25">
      <c r="A1" s="13"/>
      <c r="B1" s="13"/>
      <c r="C1" s="14" t="s">
        <v>0</v>
      </c>
      <c r="D1" s="14"/>
      <c r="E1" s="14"/>
      <c r="F1" s="14"/>
      <c r="G1" s="14"/>
      <c r="H1" s="14"/>
      <c r="I1" s="13"/>
      <c r="J1" s="13"/>
      <c r="K1" s="13"/>
    </row>
    <row r="2" spans="1:12" x14ac:dyDescent="0.25">
      <c r="A2" s="13"/>
      <c r="B2" s="13"/>
      <c r="C2" s="14"/>
      <c r="D2" s="14"/>
      <c r="E2" s="14"/>
      <c r="F2" s="14"/>
      <c r="G2" s="14"/>
      <c r="H2" s="14"/>
      <c r="I2" s="13"/>
      <c r="J2" s="13"/>
      <c r="K2" s="13"/>
    </row>
    <row r="3" spans="1:12" x14ac:dyDescent="0.25">
      <c r="A3" s="13"/>
      <c r="B3" s="13"/>
      <c r="C3" s="14"/>
      <c r="D3" s="14"/>
      <c r="E3" s="14"/>
      <c r="F3" s="14"/>
      <c r="G3" s="14"/>
      <c r="H3" s="14"/>
      <c r="I3" s="13"/>
      <c r="J3" s="13"/>
      <c r="K3" s="13"/>
    </row>
    <row r="4" spans="1:12" x14ac:dyDescent="0.25">
      <c r="A4" s="13"/>
      <c r="B4" s="13"/>
      <c r="C4" s="15" t="s">
        <v>34</v>
      </c>
      <c r="D4" s="15"/>
      <c r="E4" s="15"/>
      <c r="F4" s="15"/>
      <c r="G4" s="15"/>
      <c r="H4" s="15"/>
      <c r="I4" s="13"/>
      <c r="J4" s="13"/>
      <c r="K4" s="13"/>
    </row>
    <row r="5" spans="1:12" x14ac:dyDescent="0.25">
      <c r="A5" s="13"/>
      <c r="B5" s="13"/>
      <c r="C5" s="15"/>
      <c r="D5" s="15"/>
      <c r="E5" s="15"/>
      <c r="F5" s="15"/>
      <c r="G5" s="15"/>
      <c r="H5" s="15"/>
      <c r="I5" s="13"/>
      <c r="J5" s="13"/>
      <c r="K5" s="13"/>
    </row>
    <row r="6" spans="1:12" x14ac:dyDescent="0.25">
      <c r="A6" s="1"/>
      <c r="B6" s="2"/>
      <c r="C6" s="2"/>
      <c r="D6" s="2"/>
      <c r="E6" s="2"/>
      <c r="F6" s="3"/>
      <c r="G6" s="4"/>
      <c r="H6" s="5"/>
      <c r="I6" s="5"/>
      <c r="J6" s="6"/>
      <c r="K6" s="6"/>
    </row>
    <row r="7" spans="1:12" ht="40.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9" t="s">
        <v>7</v>
      </c>
      <c r="H7" s="9" t="s">
        <v>17</v>
      </c>
      <c r="I7" s="9" t="s">
        <v>8</v>
      </c>
      <c r="J7" s="10" t="s">
        <v>9</v>
      </c>
      <c r="K7" s="10" t="s">
        <v>10</v>
      </c>
    </row>
    <row r="8" spans="1:12" x14ac:dyDescent="0.25">
      <c r="A8" s="11" t="s">
        <v>11</v>
      </c>
      <c r="B8" s="11" t="s">
        <v>35</v>
      </c>
      <c r="C8" s="11" t="s">
        <v>12</v>
      </c>
      <c r="D8" s="11">
        <v>800088702</v>
      </c>
      <c r="E8" s="11" t="s">
        <v>18</v>
      </c>
      <c r="F8" s="17">
        <v>44817</v>
      </c>
      <c r="G8" s="12">
        <v>26382780081.02</v>
      </c>
      <c r="H8" s="12"/>
      <c r="I8" s="12">
        <f>+G8-H8</f>
        <v>26382780081.02</v>
      </c>
      <c r="J8" s="11"/>
      <c r="K8" s="11"/>
      <c r="L8" s="16"/>
    </row>
    <row r="9" spans="1:12" x14ac:dyDescent="0.25">
      <c r="A9" s="11" t="s">
        <v>11</v>
      </c>
      <c r="B9" s="11" t="s">
        <v>35</v>
      </c>
      <c r="C9" s="11" t="s">
        <v>12</v>
      </c>
      <c r="D9" s="11">
        <v>800130907</v>
      </c>
      <c r="E9" s="11" t="s">
        <v>19</v>
      </c>
      <c r="F9" s="17">
        <v>44817</v>
      </c>
      <c r="G9" s="12">
        <v>14808195380.93</v>
      </c>
      <c r="H9" s="12"/>
      <c r="I9" s="12">
        <f t="shared" ref="I9:I39" si="0">+G9-H9</f>
        <v>14808195380.93</v>
      </c>
      <c r="J9" s="11"/>
      <c r="K9" s="11"/>
      <c r="L9" s="16"/>
    </row>
    <row r="10" spans="1:12" x14ac:dyDescent="0.25">
      <c r="A10" s="11" t="s">
        <v>11</v>
      </c>
      <c r="B10" s="11" t="s">
        <v>35</v>
      </c>
      <c r="C10" s="11" t="s">
        <v>12</v>
      </c>
      <c r="D10" s="11">
        <v>800251440</v>
      </c>
      <c r="E10" s="11" t="s">
        <v>20</v>
      </c>
      <c r="F10" s="17">
        <v>44817</v>
      </c>
      <c r="G10" s="12">
        <v>26225130992.68</v>
      </c>
      <c r="H10" s="12"/>
      <c r="I10" s="12">
        <f t="shared" si="0"/>
        <v>26225130992.68</v>
      </c>
      <c r="J10" s="11"/>
      <c r="K10" s="11"/>
      <c r="L10" s="16"/>
    </row>
    <row r="11" spans="1:12" x14ac:dyDescent="0.25">
      <c r="A11" s="11" t="s">
        <v>11</v>
      </c>
      <c r="B11" s="11" t="s">
        <v>35</v>
      </c>
      <c r="C11" s="11" t="s">
        <v>12</v>
      </c>
      <c r="D11" s="11">
        <v>805001157</v>
      </c>
      <c r="E11" s="11" t="s">
        <v>21</v>
      </c>
      <c r="F11" s="17">
        <v>44817</v>
      </c>
      <c r="G11" s="12">
        <v>6231362756.3299999</v>
      </c>
      <c r="H11" s="12"/>
      <c r="I11" s="12">
        <f t="shared" si="0"/>
        <v>6231362756.3299999</v>
      </c>
      <c r="J11" s="11"/>
      <c r="K11" s="11"/>
      <c r="L11" s="16"/>
    </row>
    <row r="12" spans="1:12" x14ac:dyDescent="0.25">
      <c r="A12" s="11" t="s">
        <v>11</v>
      </c>
      <c r="B12" s="11" t="s">
        <v>35</v>
      </c>
      <c r="C12" s="11" t="s">
        <v>12</v>
      </c>
      <c r="D12" s="11">
        <v>830003564</v>
      </c>
      <c r="E12" s="11" t="s">
        <v>22</v>
      </c>
      <c r="F12" s="17">
        <v>44817</v>
      </c>
      <c r="G12" s="12">
        <v>13867025058.16</v>
      </c>
      <c r="H12" s="12"/>
      <c r="I12" s="12">
        <f t="shared" si="0"/>
        <v>13867025058.16</v>
      </c>
      <c r="J12" s="11"/>
      <c r="K12" s="11"/>
      <c r="L12" s="16"/>
    </row>
    <row r="13" spans="1:12" x14ac:dyDescent="0.25">
      <c r="A13" s="11" t="s">
        <v>11</v>
      </c>
      <c r="B13" s="11" t="s">
        <v>35</v>
      </c>
      <c r="C13" s="11" t="s">
        <v>12</v>
      </c>
      <c r="D13" s="11">
        <v>890303093</v>
      </c>
      <c r="E13" s="11" t="s">
        <v>15</v>
      </c>
      <c r="F13" s="17">
        <v>44817</v>
      </c>
      <c r="G13" s="12">
        <v>1405366976.1099999</v>
      </c>
      <c r="H13" s="12"/>
      <c r="I13" s="12">
        <f t="shared" si="0"/>
        <v>1405366976.1099999</v>
      </c>
      <c r="J13" s="11"/>
      <c r="K13" s="11"/>
      <c r="L13" s="16"/>
    </row>
    <row r="14" spans="1:12" x14ac:dyDescent="0.25">
      <c r="A14" s="11" t="s">
        <v>11</v>
      </c>
      <c r="B14" s="11" t="s">
        <v>35</v>
      </c>
      <c r="C14" s="11" t="s">
        <v>12</v>
      </c>
      <c r="D14" s="11">
        <v>900156264</v>
      </c>
      <c r="E14" s="11" t="s">
        <v>23</v>
      </c>
      <c r="F14" s="17">
        <v>44817</v>
      </c>
      <c r="G14" s="12">
        <v>47240710304.220001</v>
      </c>
      <c r="H14" s="12"/>
      <c r="I14" s="12">
        <f t="shared" si="0"/>
        <v>47240710304.220001</v>
      </c>
      <c r="J14" s="11"/>
      <c r="K14" s="11"/>
      <c r="L14" s="16"/>
    </row>
    <row r="15" spans="1:12" x14ac:dyDescent="0.25">
      <c r="A15" s="11" t="s">
        <v>11</v>
      </c>
      <c r="B15" s="11" t="s">
        <v>35</v>
      </c>
      <c r="C15" s="11" t="s">
        <v>12</v>
      </c>
      <c r="D15" s="11">
        <v>900226715</v>
      </c>
      <c r="E15" s="11" t="s">
        <v>16</v>
      </c>
      <c r="F15" s="17">
        <v>44817</v>
      </c>
      <c r="G15" s="12">
        <v>139179902.47</v>
      </c>
      <c r="H15" s="12"/>
      <c r="I15" s="12">
        <f t="shared" si="0"/>
        <v>139179902.47</v>
      </c>
      <c r="J15" s="11"/>
      <c r="K15" s="11"/>
      <c r="L15" s="16"/>
    </row>
    <row r="16" spans="1:12" x14ac:dyDescent="0.25">
      <c r="A16" s="11" t="s">
        <v>11</v>
      </c>
      <c r="B16" s="11" t="s">
        <v>35</v>
      </c>
      <c r="C16" s="11" t="s">
        <v>12</v>
      </c>
      <c r="D16" s="11">
        <v>900914254</v>
      </c>
      <c r="E16" s="11" t="s">
        <v>24</v>
      </c>
      <c r="F16" s="17">
        <v>44817</v>
      </c>
      <c r="G16" s="12">
        <v>374708134.49000001</v>
      </c>
      <c r="H16" s="12"/>
      <c r="I16" s="12">
        <f t="shared" si="0"/>
        <v>374708134.49000001</v>
      </c>
      <c r="J16" s="11"/>
      <c r="K16" s="11"/>
      <c r="L16" s="16"/>
    </row>
    <row r="17" spans="1:12" x14ac:dyDescent="0.25">
      <c r="A17" s="11" t="s">
        <v>11</v>
      </c>
      <c r="B17" s="11" t="s">
        <v>35</v>
      </c>
      <c r="C17" s="11" t="s">
        <v>13</v>
      </c>
      <c r="D17" s="11">
        <v>817001773</v>
      </c>
      <c r="E17" s="11" t="s">
        <v>25</v>
      </c>
      <c r="F17" s="17">
        <v>44817</v>
      </c>
      <c r="G17" s="12">
        <v>432299046.94</v>
      </c>
      <c r="H17" s="12"/>
      <c r="I17" s="12">
        <f t="shared" si="0"/>
        <v>432299046.94</v>
      </c>
      <c r="J17" s="11"/>
      <c r="K17" s="11"/>
      <c r="L17" s="16"/>
    </row>
    <row r="18" spans="1:12" x14ac:dyDescent="0.25">
      <c r="A18" s="11" t="s">
        <v>11</v>
      </c>
      <c r="B18" s="11" t="s">
        <v>35</v>
      </c>
      <c r="C18" s="11" t="s">
        <v>13</v>
      </c>
      <c r="D18" s="11">
        <v>837000084</v>
      </c>
      <c r="E18" s="11" t="s">
        <v>26</v>
      </c>
      <c r="F18" s="17">
        <v>44817</v>
      </c>
      <c r="G18" s="12">
        <v>287736382.73000002</v>
      </c>
      <c r="H18" s="12"/>
      <c r="I18" s="12">
        <f t="shared" si="0"/>
        <v>287736382.73000002</v>
      </c>
      <c r="J18" s="11"/>
      <c r="K18" s="11"/>
      <c r="L18" s="16"/>
    </row>
    <row r="19" spans="1:12" x14ac:dyDescent="0.25">
      <c r="A19" s="11" t="s">
        <v>11</v>
      </c>
      <c r="B19" s="11" t="s">
        <v>35</v>
      </c>
      <c r="C19" s="11" t="s">
        <v>13</v>
      </c>
      <c r="D19" s="11">
        <v>890102044</v>
      </c>
      <c r="E19" s="11" t="s">
        <v>27</v>
      </c>
      <c r="F19" s="17">
        <v>44817</v>
      </c>
      <c r="G19" s="12">
        <v>737278546.39999998</v>
      </c>
      <c r="H19" s="12"/>
      <c r="I19" s="12">
        <f t="shared" si="0"/>
        <v>737278546.39999998</v>
      </c>
      <c r="J19" s="11"/>
      <c r="K19" s="11"/>
      <c r="L19" s="16"/>
    </row>
    <row r="20" spans="1:12" x14ac:dyDescent="0.25">
      <c r="A20" s="11" t="s">
        <v>11</v>
      </c>
      <c r="B20" s="11" t="s">
        <v>35</v>
      </c>
      <c r="C20" s="11" t="s">
        <v>13</v>
      </c>
      <c r="D20" s="11">
        <v>890500675</v>
      </c>
      <c r="E20" s="11" t="s">
        <v>28</v>
      </c>
      <c r="F20" s="17">
        <v>44817</v>
      </c>
      <c r="G20" s="12">
        <v>553128267.21000004</v>
      </c>
      <c r="H20" s="12"/>
      <c r="I20" s="12">
        <f t="shared" si="0"/>
        <v>553128267.21000004</v>
      </c>
      <c r="J20" s="11"/>
      <c r="K20" s="11"/>
      <c r="L20" s="16"/>
    </row>
    <row r="21" spans="1:12" x14ac:dyDescent="0.25">
      <c r="A21" s="11" t="s">
        <v>11</v>
      </c>
      <c r="B21" s="11" t="s">
        <v>35</v>
      </c>
      <c r="C21" s="11" t="s">
        <v>13</v>
      </c>
      <c r="D21" s="11">
        <v>900156264</v>
      </c>
      <c r="E21" s="11" t="s">
        <v>23</v>
      </c>
      <c r="F21" s="17">
        <v>44817</v>
      </c>
      <c r="G21" s="12">
        <v>4703893564.5299997</v>
      </c>
      <c r="H21" s="12"/>
      <c r="I21" s="12">
        <f t="shared" si="0"/>
        <v>4703893564.5299997</v>
      </c>
      <c r="J21" s="11"/>
      <c r="K21" s="11"/>
      <c r="L21" s="16"/>
    </row>
    <row r="22" spans="1:12" x14ac:dyDescent="0.25">
      <c r="A22" s="11" t="s">
        <v>11</v>
      </c>
      <c r="B22" s="11" t="s">
        <v>35</v>
      </c>
      <c r="C22" s="11" t="s">
        <v>13</v>
      </c>
      <c r="D22" s="11">
        <v>900226715</v>
      </c>
      <c r="E22" s="11" t="s">
        <v>16</v>
      </c>
      <c r="F22" s="17">
        <v>44817</v>
      </c>
      <c r="G22" s="12">
        <v>6390854371.9200001</v>
      </c>
      <c r="H22" s="12"/>
      <c r="I22" s="12">
        <f t="shared" si="0"/>
        <v>6390854371.9200001</v>
      </c>
      <c r="J22" s="11"/>
      <c r="K22" s="11"/>
      <c r="L22" s="16"/>
    </row>
    <row r="23" spans="1:12" x14ac:dyDescent="0.25">
      <c r="A23" s="11" t="s">
        <v>11</v>
      </c>
      <c r="B23" s="11" t="s">
        <v>35</v>
      </c>
      <c r="C23" s="11" t="s">
        <v>13</v>
      </c>
      <c r="D23" s="11">
        <v>900935126</v>
      </c>
      <c r="E23" s="11" t="s">
        <v>29</v>
      </c>
      <c r="F23" s="17">
        <v>44817</v>
      </c>
      <c r="G23" s="12">
        <v>4710364149.6700001</v>
      </c>
      <c r="H23" s="12"/>
      <c r="I23" s="12">
        <f t="shared" si="0"/>
        <v>4710364149.6700001</v>
      </c>
      <c r="J23" s="11"/>
      <c r="K23" s="11"/>
      <c r="L23" s="16"/>
    </row>
    <row r="24" spans="1:12" x14ac:dyDescent="0.25">
      <c r="A24" s="11" t="s">
        <v>11</v>
      </c>
      <c r="B24" s="11" t="s">
        <v>35</v>
      </c>
      <c r="C24" s="11" t="s">
        <v>13</v>
      </c>
      <c r="D24" s="11">
        <v>901021565</v>
      </c>
      <c r="E24" s="11" t="s">
        <v>30</v>
      </c>
      <c r="F24" s="17">
        <v>44817</v>
      </c>
      <c r="G24" s="12">
        <v>1783904461.1700001</v>
      </c>
      <c r="H24" s="12"/>
      <c r="I24" s="12">
        <f t="shared" si="0"/>
        <v>1783904461.1700001</v>
      </c>
      <c r="J24" s="11"/>
      <c r="K24" s="11"/>
      <c r="L24" s="16"/>
    </row>
    <row r="25" spans="1:12" x14ac:dyDescent="0.25">
      <c r="A25" s="11" t="s">
        <v>11</v>
      </c>
      <c r="B25" s="11" t="s">
        <v>36</v>
      </c>
      <c r="C25" s="11" t="s">
        <v>12</v>
      </c>
      <c r="D25" s="11">
        <v>860066942</v>
      </c>
      <c r="E25" s="11" t="s">
        <v>14</v>
      </c>
      <c r="F25" s="17">
        <v>44817</v>
      </c>
      <c r="G25" s="12">
        <v>10176210722.879999</v>
      </c>
      <c r="H25" s="12"/>
      <c r="I25" s="12">
        <f t="shared" si="0"/>
        <v>10176210722.879999</v>
      </c>
      <c r="J25" s="11"/>
      <c r="K25" s="11"/>
      <c r="L25" s="16"/>
    </row>
    <row r="26" spans="1:12" x14ac:dyDescent="0.25">
      <c r="A26" s="11" t="s">
        <v>11</v>
      </c>
      <c r="B26" s="11" t="s">
        <v>37</v>
      </c>
      <c r="C26" s="11" t="s">
        <v>12</v>
      </c>
      <c r="D26" s="11">
        <v>800112806</v>
      </c>
      <c r="E26" s="11" t="s">
        <v>38</v>
      </c>
      <c r="F26" s="17">
        <v>44817</v>
      </c>
      <c r="G26" s="12">
        <v>5856681</v>
      </c>
      <c r="H26" s="12"/>
      <c r="I26" s="12">
        <f t="shared" si="0"/>
        <v>5856681</v>
      </c>
      <c r="J26" s="11"/>
      <c r="K26" s="11"/>
      <c r="L26" s="16"/>
    </row>
    <row r="27" spans="1:12" x14ac:dyDescent="0.25">
      <c r="A27" s="11" t="s">
        <v>11</v>
      </c>
      <c r="B27" s="11" t="s">
        <v>37</v>
      </c>
      <c r="C27" s="11" t="s">
        <v>12</v>
      </c>
      <c r="D27" s="11">
        <v>806008394</v>
      </c>
      <c r="E27" s="11" t="s">
        <v>31</v>
      </c>
      <c r="F27" s="17">
        <v>44817</v>
      </c>
      <c r="G27" s="12">
        <v>139379438.5</v>
      </c>
      <c r="H27" s="12"/>
      <c r="I27" s="12">
        <f t="shared" si="0"/>
        <v>139379438.5</v>
      </c>
      <c r="J27" s="11"/>
      <c r="K27" s="11"/>
      <c r="L27" s="16"/>
    </row>
    <row r="28" spans="1:12" x14ac:dyDescent="0.25">
      <c r="A28" s="11" t="s">
        <v>11</v>
      </c>
      <c r="B28" s="11" t="s">
        <v>37</v>
      </c>
      <c r="C28" s="11" t="s">
        <v>12</v>
      </c>
      <c r="D28" s="11">
        <v>830113831</v>
      </c>
      <c r="E28" s="11" t="s">
        <v>39</v>
      </c>
      <c r="F28" s="17">
        <v>44817</v>
      </c>
      <c r="G28" s="12">
        <v>7330059161.5799999</v>
      </c>
      <c r="H28" s="12"/>
      <c r="I28" s="12">
        <f t="shared" si="0"/>
        <v>7330059161.5799999</v>
      </c>
      <c r="J28" s="11"/>
      <c r="K28" s="11"/>
      <c r="L28" s="16"/>
    </row>
    <row r="29" spans="1:12" x14ac:dyDescent="0.25">
      <c r="A29" s="11" t="s">
        <v>11</v>
      </c>
      <c r="B29" s="11" t="s">
        <v>37</v>
      </c>
      <c r="C29" s="11" t="s">
        <v>12</v>
      </c>
      <c r="D29" s="11">
        <v>890904996</v>
      </c>
      <c r="E29" s="11" t="s">
        <v>40</v>
      </c>
      <c r="F29" s="17">
        <v>44817</v>
      </c>
      <c r="G29" s="12">
        <v>84131696</v>
      </c>
      <c r="H29" s="12"/>
      <c r="I29" s="12">
        <f t="shared" si="0"/>
        <v>84131696</v>
      </c>
      <c r="J29" s="11"/>
      <c r="K29" s="11"/>
      <c r="L29" s="16"/>
    </row>
    <row r="30" spans="1:12" x14ac:dyDescent="0.25">
      <c r="A30" s="11" t="s">
        <v>11</v>
      </c>
      <c r="B30" s="11" t="s">
        <v>37</v>
      </c>
      <c r="C30" s="11" t="s">
        <v>13</v>
      </c>
      <c r="D30" s="11">
        <v>806008394</v>
      </c>
      <c r="E30" s="11" t="s">
        <v>31</v>
      </c>
      <c r="F30" s="17">
        <v>44817</v>
      </c>
      <c r="G30" s="12">
        <v>17563496681.150002</v>
      </c>
      <c r="H30" s="12"/>
      <c r="I30" s="12">
        <f t="shared" si="0"/>
        <v>17563496681.150002</v>
      </c>
      <c r="J30" s="11"/>
      <c r="K30" s="11"/>
      <c r="L30" s="16"/>
    </row>
    <row r="31" spans="1:12" x14ac:dyDescent="0.25">
      <c r="A31" s="11" t="s">
        <v>11</v>
      </c>
      <c r="B31" s="11" t="s">
        <v>37</v>
      </c>
      <c r="C31" s="11" t="s">
        <v>13</v>
      </c>
      <c r="D31" s="11">
        <v>809008362</v>
      </c>
      <c r="E31" s="11" t="s">
        <v>41</v>
      </c>
      <c r="F31" s="17">
        <v>44817</v>
      </c>
      <c r="G31" s="12">
        <v>355373610.01999998</v>
      </c>
      <c r="H31" s="12"/>
      <c r="I31" s="12">
        <f t="shared" si="0"/>
        <v>355373610.01999998</v>
      </c>
      <c r="J31" s="11"/>
      <c r="K31" s="11"/>
      <c r="L31" s="16"/>
    </row>
    <row r="32" spans="1:12" x14ac:dyDescent="0.25">
      <c r="A32" s="11" t="s">
        <v>11</v>
      </c>
      <c r="B32" s="11" t="s">
        <v>37</v>
      </c>
      <c r="C32" s="11" t="s">
        <v>13</v>
      </c>
      <c r="D32" s="11">
        <v>824001398</v>
      </c>
      <c r="E32" s="11" t="s">
        <v>42</v>
      </c>
      <c r="F32" s="17">
        <v>44817</v>
      </c>
      <c r="G32" s="12">
        <v>484439444.5</v>
      </c>
      <c r="H32" s="12"/>
      <c r="I32" s="12">
        <f t="shared" si="0"/>
        <v>484439444.5</v>
      </c>
      <c r="J32" s="11"/>
      <c r="K32" s="11"/>
      <c r="L32" s="16"/>
    </row>
    <row r="33" spans="1:12" x14ac:dyDescent="0.25">
      <c r="A33" s="11" t="s">
        <v>11</v>
      </c>
      <c r="B33" s="11" t="s">
        <v>37</v>
      </c>
      <c r="C33" s="11" t="s">
        <v>13</v>
      </c>
      <c r="D33" s="11">
        <v>839000495</v>
      </c>
      <c r="E33" s="11" t="s">
        <v>43</v>
      </c>
      <c r="F33" s="17">
        <v>44817</v>
      </c>
      <c r="G33" s="12">
        <v>589474479</v>
      </c>
      <c r="H33" s="12"/>
      <c r="I33" s="12">
        <f t="shared" si="0"/>
        <v>589474479</v>
      </c>
      <c r="J33" s="11"/>
      <c r="K33" s="11"/>
      <c r="L33" s="16"/>
    </row>
    <row r="34" spans="1:12" x14ac:dyDescent="0.25">
      <c r="A34" s="11" t="s">
        <v>11</v>
      </c>
      <c r="B34" s="11" t="s">
        <v>37</v>
      </c>
      <c r="C34" s="11" t="s">
        <v>13</v>
      </c>
      <c r="D34" s="11">
        <v>891856000</v>
      </c>
      <c r="E34" s="11" t="s">
        <v>44</v>
      </c>
      <c r="F34" s="17">
        <v>44817</v>
      </c>
      <c r="G34" s="12">
        <v>573206325.5</v>
      </c>
      <c r="H34" s="12"/>
      <c r="I34" s="12">
        <f t="shared" si="0"/>
        <v>573206325.5</v>
      </c>
      <c r="J34" s="11"/>
      <c r="K34" s="11"/>
      <c r="L34" s="16"/>
    </row>
    <row r="35" spans="1:12" x14ac:dyDescent="0.25">
      <c r="A35" s="11" t="s">
        <v>11</v>
      </c>
      <c r="B35" s="11" t="s">
        <v>37</v>
      </c>
      <c r="C35" s="11" t="s">
        <v>13</v>
      </c>
      <c r="D35" s="11">
        <v>892115006</v>
      </c>
      <c r="E35" s="11" t="s">
        <v>45</v>
      </c>
      <c r="F35" s="17">
        <v>44817</v>
      </c>
      <c r="G35" s="12">
        <v>1055338113</v>
      </c>
      <c r="H35" s="12"/>
      <c r="I35" s="12">
        <f t="shared" si="0"/>
        <v>1055338113</v>
      </c>
      <c r="J35" s="11"/>
      <c r="K35" s="11"/>
      <c r="L35" s="16"/>
    </row>
    <row r="36" spans="1:12" x14ac:dyDescent="0.25">
      <c r="A36" s="11" t="s">
        <v>11</v>
      </c>
      <c r="B36" s="11" t="s">
        <v>37</v>
      </c>
      <c r="C36" s="11" t="s">
        <v>13</v>
      </c>
      <c r="D36" s="11">
        <v>900298372</v>
      </c>
      <c r="E36" s="11" t="s">
        <v>32</v>
      </c>
      <c r="F36" s="17">
        <v>44817</v>
      </c>
      <c r="G36" s="12">
        <v>11142771341</v>
      </c>
      <c r="H36" s="12"/>
      <c r="I36" s="12">
        <f t="shared" si="0"/>
        <v>11142771341</v>
      </c>
      <c r="J36" s="11"/>
      <c r="K36" s="11"/>
      <c r="L36" s="16"/>
    </row>
    <row r="37" spans="1:12" x14ac:dyDescent="0.25">
      <c r="A37" s="11" t="s">
        <v>11</v>
      </c>
      <c r="B37" s="11" t="s">
        <v>37</v>
      </c>
      <c r="C37" s="11" t="s">
        <v>13</v>
      </c>
      <c r="D37" s="11">
        <v>900604350</v>
      </c>
      <c r="E37" s="11" t="s">
        <v>46</v>
      </c>
      <c r="F37" s="17">
        <v>44817</v>
      </c>
      <c r="G37" s="12">
        <v>11076202513.5</v>
      </c>
      <c r="H37" s="12"/>
      <c r="I37" s="12">
        <f t="shared" si="0"/>
        <v>11076202513.5</v>
      </c>
      <c r="J37" s="11"/>
      <c r="K37" s="11"/>
      <c r="L37" s="16"/>
    </row>
    <row r="38" spans="1:12" x14ac:dyDescent="0.25">
      <c r="A38" s="11" t="s">
        <v>11</v>
      </c>
      <c r="B38" s="11" t="s">
        <v>37</v>
      </c>
      <c r="C38" s="11" t="s">
        <v>13</v>
      </c>
      <c r="D38" s="11">
        <v>891600091</v>
      </c>
      <c r="E38" s="11" t="s">
        <v>33</v>
      </c>
      <c r="F38" s="17">
        <v>44817</v>
      </c>
      <c r="G38" s="12">
        <v>120666689.5</v>
      </c>
      <c r="H38" s="12"/>
      <c r="I38" s="12">
        <f t="shared" si="0"/>
        <v>120666689.5</v>
      </c>
      <c r="J38" s="11"/>
      <c r="K38" s="11"/>
      <c r="L38" s="16"/>
    </row>
    <row r="39" spans="1:12" x14ac:dyDescent="0.25">
      <c r="A39" s="11" t="s">
        <v>11</v>
      </c>
      <c r="B39" s="11" t="s">
        <v>37</v>
      </c>
      <c r="C39" s="11" t="s">
        <v>13</v>
      </c>
      <c r="D39" s="11">
        <v>901543761</v>
      </c>
      <c r="E39" s="11" t="s">
        <v>47</v>
      </c>
      <c r="F39" s="17">
        <v>44817</v>
      </c>
      <c r="G39" s="12">
        <v>544997627</v>
      </c>
      <c r="H39" s="12"/>
      <c r="I39" s="12">
        <f t="shared" si="0"/>
        <v>544997627</v>
      </c>
      <c r="J39" s="11"/>
      <c r="K39" s="11"/>
      <c r="L39" s="16"/>
    </row>
  </sheetData>
  <sheetProtection algorithmName="SHA-512" hashValue="OONEyZm9ZVCZMxx/yWL7BexlwGKR5b0uE9tYAtUQg7I3A9AnpsDOlR7h6a9yUfYZkKxVYFYcUQ7zRJLDTQ751A==" saltValue="6RDDXNHLr4CXxXWpuriF3Q==" spinCount="100000" sheet="1" objects="1" scenarios="1"/>
  <autoFilter ref="A7:K7" xr:uid="{DD0C2DF4-DB7C-4721-99ED-D94C2A69FC66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499AAF-1542-497A-BA27-A5D105B0D59E}"/>
</file>

<file path=customXml/itemProps2.xml><?xml version="1.0" encoding="utf-8"?>
<ds:datastoreItem xmlns:ds="http://schemas.openxmlformats.org/officeDocument/2006/customXml" ds:itemID="{A53EBD59-59C8-4ABB-BBB8-824A62C0094D}"/>
</file>

<file path=customXml/itemProps3.xml><?xml version="1.0" encoding="utf-8"?>
<ds:datastoreItem xmlns:ds="http://schemas.openxmlformats.org/officeDocument/2006/customXml" ds:itemID="{634631C6-23F6-43E2-9A77-33425DE7A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2022-04-20T15:21:27Z</dcterms:created>
  <dcterms:modified xsi:type="dcterms:W3CDTF">2022-09-15T15:12:44Z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